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icanchemicalsociety-my.sharepoint.com/personal/a_carlson_acs_org/Documents/Documents/Summary for Info Pros/"/>
    </mc:Choice>
  </mc:AlternateContent>
  <xr:revisionPtr revIDLastSave="249" documentId="13_ncr:1_{7AEE0023-5207-47DE-9BDC-029EB9DAEAFC}" xr6:coauthVersionLast="47" xr6:coauthVersionMax="47" xr10:uidLastSave="{7392EC15-5E28-4E53-95DB-9BF22FF94CC3}"/>
  <bookViews>
    <workbookView xWindow="2868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6" i="4" l="1"/>
  <c r="B107" i="4"/>
  <c r="B108" i="4" l="1"/>
</calcChain>
</file>

<file path=xl/sharedStrings.xml><?xml version="1.0" encoding="utf-8"?>
<sst xmlns="http://schemas.openxmlformats.org/spreadsheetml/2006/main" count="936" uniqueCount="439">
  <si>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</si>
  <si>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</si>
  <si>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</si>
  <si>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</si>
  <si>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</si>
  <si>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</si>
  <si>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</si>
  <si>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</si>
  <si>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</si>
  <si>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</si>
  <si>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</si>
  <si>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</si>
  <si>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</si>
  <si>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</si>
  <si>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</si>
  <si>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</si>
  <si>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</si>
  <si>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</si>
  <si>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</si>
  <si>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</si>
  <si>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</si>
  <si>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</si>
  <si>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</si>
  <si>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</si>
  <si>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</si>
  <si>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</si>
  <si>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</si>
  <si>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</si>
  <si>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</si>
  <si>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</si>
  <si>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</si>
  <si>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</si>
  <si>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</si>
  <si>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</si>
  <si>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</si>
  <si>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</si>
  <si>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</si>
  <si>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</si>
  <si>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</si>
  <si>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</si>
  <si>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</si>
  <si>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</si>
  <si>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</si>
  <si>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</si>
  <si>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</si>
  <si>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</si>
  <si>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</si>
  <si>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</si>
  <si>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</si>
  <si>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</si>
  <si>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</si>
  <si>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</si>
  <si>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</si>
  <si>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</si>
  <si>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</si>
  <si>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</si>
  <si>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</si>
  <si>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</si>
  <si>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</si>
  <si>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</si>
  <si>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</si>
  <si>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</si>
  <si>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</si>
  <si>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</si>
  <si>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</si>
  <si>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</si>
  <si>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</si>
  <si>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</si>
  <si>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</si>
  <si>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</si>
  <si>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</si>
  <si>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</si>
  <si>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</si>
  <si>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</si>
  <si>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</si>
  <si>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</si>
  <si>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</si>
  <si>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</si>
  <si>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</si>
  <si>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</si>
  <si>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</si>
  <si>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</si>
  <si>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</si>
  <si>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</si>
  <si>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</si>
  <si>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</si>
  <si>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</si>
  <si>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</si>
  <si>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</si>
  <si>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</si>
  <si>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</si>
  <si>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</si>
  <si>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</si>
  <si>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</si>
  <si>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</si>
  <si>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</si>
  <si>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</si>
  <si>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</si>
  <si>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</si>
  <si>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</si>
  <si>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</si>
  <si>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</si>
  <si>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</si>
  <si>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</si>
  <si>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</si>
  <si>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</si>
  <si>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</si>
  <si>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</si>
  <si>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</si>
  <si>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</si>
  <si>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</si>
  <si>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</si>
  <si>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</si>
  <si>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</si>
  <si>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</si>
  <si>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</si>
  <si>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</si>
  <si>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</si>
  <si>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</si>
  <si>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</si>
  <si>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</si>
  <si>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</si>
  <si>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</si>
  <si>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</si>
  <si>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</si>
  <si>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</si>
  <si>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</si>
  <si>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</si>
  <si>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</si>
  <si>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</si>
  <si>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</si>
  <si>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</si>
  <si>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</si>
  <si>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</si>
  <si>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</si>
  <si>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</si>
  <si>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</si>
  <si>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</si>
  <si>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</si>
  <si>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</si>
  <si>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</si>
  <si>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</si>
  <si>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</si>
  <si>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</si>
  <si>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</si>
  <si>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</si>
  <si>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</si>
  <si>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</si>
  <si>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</si>
  <si>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</si>
  <si>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</si>
  <si>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</si>
  <si>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</si>
  <si>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</si>
  <si>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</si>
  <si>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</si>
  <si>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</si>
  <si>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</si>
  <si>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</si>
  <si>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</si>
  <si>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</si>
  <si>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</si>
  <si>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</si>
  <si>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</si>
  <si>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</si>
  <si>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</si>
  <si>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</si>
  <si>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</si>
  <si>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</si>
  <si>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</si>
  <si>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</si>
  <si>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</si>
  <si>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</si>
  <si>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</si>
  <si>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</si>
  <si>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</si>
  <si>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</si>
  <si>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</si>
  <si>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</si>
  <si>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</si>
  <si>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</si>
  <si>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</si>
  <si>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</si>
  <si>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</si>
  <si>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</si>
  <si>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</si>
  <si>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</si>
  <si>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</si>
  <si>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</si>
  <si>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</si>
  <si>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</si>
  <si>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</si>
  <si>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</si>
  <si>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</si>
  <si>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</si>
  <si>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</si>
  <si>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</si>
  <si>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</si>
  <si>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</si>
  <si>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</si>
  <si>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</si>
  <si>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</si>
  <si>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</si>
  <si>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</si>
  <si>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</si>
  <si>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</si>
  <si>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</si>
  <si>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</si>
  <si>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</si>
  <si>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</si>
  <si>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</si>
  <si>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</si>
  <si>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</si>
  <si>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</si>
  <si>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</si>
  <si>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</si>
  <si>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</si>
  <si>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</si>
  <si>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</si>
  <si>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</si>
  <si>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</si>
  <si>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</si>
  <si>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</si>
  <si>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</si>
  <si>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</si>
  <si>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</si>
  <si>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</si>
  <si>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</si>
  <si>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</si>
  <si>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</si>
  <si>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</si>
  <si>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</si>
  <si>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</si>
  <si>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</si>
  <si>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</si>
  <si>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</si>
  <si>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</si>
  <si>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</si>
  <si>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</si>
  <si>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</si>
  <si>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</si>
  <si>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</si>
  <si>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</si>
  <si>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</si>
  <si>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</si>
  <si>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</si>
  <si>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</si>
  <si>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</si>
  <si>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</si>
  <si>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</si>
  <si>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</si>
  <si>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</si>
  <si>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</si>
  <si>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</si>
  <si>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</si>
  <si>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</si>
  <si>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</si>
  <si>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</si>
  <si>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</si>
  <si>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</si>
  <si>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</si>
  <si>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</si>
  <si>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</si>
  <si>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</si>
  <si>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</si>
  <si>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</si>
  <si>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</si>
  <si>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</si>
  <si>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</si>
  <si>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</si>
  <si>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</si>
  <si>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</si>
  <si>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</si>
  <si>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</si>
  <si>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</si>
  <si>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</si>
  <si>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</si>
  <si>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</si>
  <si>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</si>
  <si>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</si>
  <si>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</si>
  <si>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</si>
  <si>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</si>
  <si>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</si>
  <si>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</si>
  <si>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</si>
  <si>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</si>
  <si>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</si>
  <si>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</si>
  <si>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</si>
  <si>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</si>
  <si>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</si>
  <si>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</si>
  <si>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</si>
  <si>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</si>
  <si>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</si>
  <si>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</si>
  <si>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</si>
  <si>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</si>
  <si>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</si>
  <si>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</si>
  <si>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</si>
  <si>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</si>
  <si>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</si>
  <si>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</si>
  <si>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</si>
  <si>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</si>
  <si>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</si>
  <si>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</si>
  <si>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</si>
  <si>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</si>
  <si>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</si>
  <si>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</si>
  <si>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</si>
  <si>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</si>
  <si>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</si>
  <si>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</si>
  <si>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</si>
  <si>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</si>
  <si>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</si>
  <si>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</si>
  <si>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</si>
  <si>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</si>
  <si>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</si>
  <si>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</si>
  <si>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</si>
  <si>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</si>
  <si>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</si>
  <si>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</si>
  <si>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</si>
  <si>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</si>
  <si>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</si>
  <si>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</si>
  <si>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</si>
  <si>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</si>
  <si>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</si>
  <si>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</si>
  <si>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</si>
  <si>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</si>
  <si>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</si>
  <si>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</si>
  <si>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</si>
  <si>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</si>
  <si>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</si>
  <si>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</si>
  <si>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</si>
  <si>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</si>
  <si>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</si>
  <si>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</si>
  <si>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</si>
  <si>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</si>
  <si>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</si>
  <si>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</si>
  <si>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</si>
  <si>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</si>
  <si>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</si>
  <si>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</si>
  <si>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</si>
  <si>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</si>
  <si>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</si>
  <si>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</si>
  <si>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</si>
  <si>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</si>
  <si>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</si>
  <si>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</si>
  <si>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</si>
  <si>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</si>
  <si>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</si>
  <si>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</si>
  <si>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</si>
  <si>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</si>
  <si>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</si>
  <si>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</si>
  <si>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</si>
  <si>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</si>
  <si>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</si>
  <si>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</si>
  <si>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</si>
  <si>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</si>
  <si>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</si>
  <si>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</si>
  <si>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</si>
  <si>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</si>
  <si>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</si>
  <si>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</si>
  <si>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</si>
  <si>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</si>
  <si>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</si>
  <si>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</si>
  <si>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</si>
  <si>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</si>
  <si>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</si>
  <si>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</si>
  <si>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</si>
  <si>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</si>
  <si>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</si>
  <si>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</si>
  <si>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</si>
  <si>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</si>
  <si>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</si>
  <si>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</si>
  <si>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</si>
  <si>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</si>
  <si>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</si>
  <si>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</si>
  <si>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pubs.acs.org/page/cbehb5</t>
  </si>
  <si>
    <t>2836-967X</t>
  </si>
  <si>
    <t>cbehb5</t>
  </si>
  <si>
    <t>Chem &amp; Bio Engineering (New in 2024)</t>
  </si>
  <si>
    <t>apwdam</t>
  </si>
  <si>
    <t>pubs.acs.org/journal/apwdam</t>
  </si>
  <si>
    <t>2994-0974</t>
  </si>
  <si>
    <t>Artificial Photosynthesis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</si>
  <si>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</si>
  <si>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</si>
  <si>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</si>
  <si>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</si>
  <si>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</si>
  <si>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</si>
  <si>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</si>
  <si>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</si>
  <si>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</si>
  <si>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</si>
  <si>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</si>
  <si>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</si>
  <si>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</si>
  <si>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</si>
  <si>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</si>
  <si>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</si>
  <si>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</si>
  <si>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</si>
  <si>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</si>
  <si>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</si>
  <si>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</si>
  <si>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Photon Science</t>
  </si>
  <si>
    <t>psabav</t>
  </si>
  <si>
    <t>pubs.acs.org/journal/psabav</t>
  </si>
  <si>
    <t>2998-8799</t>
  </si>
  <si>
    <t>Current as of December 4, 2024.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</si>
</sst>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1209155</xdr:colOff>
      <xdr:row>3</xdr:row>
      <xdr:rowOff>28098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8"/>
  <sheetViews>
    <sheetView showGridLines="0" tabSelected="1" zoomScale="85" zoomScaleNormal="85" workbookViewId="0">
      <pane ySplit="4" topLeftCell="A68" activePane="bottomLeft" state="frozen"/>
      <selection pane="bottomLeft" activeCell="C97" sqref="C97:O97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419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438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433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12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425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426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418</v>
      </c>
      <c r="C25" s="28" t="s">
        <v>415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416</v>
      </c>
      <c r="I25" s="31">
        <v>12</v>
      </c>
      <c r="J25" s="26" t="s">
        <v>196</v>
      </c>
      <c r="K25" s="26" t="s">
        <v>196</v>
      </c>
      <c r="L25" s="30" t="s">
        <v>417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401</v>
      </c>
      <c r="C29" s="28" t="s">
        <v>404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402</v>
      </c>
      <c r="I29" s="31">
        <v>12</v>
      </c>
      <c r="J29" s="26" t="s">
        <v>196</v>
      </c>
      <c r="K29" s="26" t="s">
        <v>196</v>
      </c>
      <c r="L29" s="30" t="s">
        <v>403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344</v>
      </c>
      <c r="C40" s="30" t="s">
        <v>383</v>
      </c>
      <c r="D40" s="26">
        <v>2021</v>
      </c>
      <c r="E40" s="26" t="s">
        <v>6</v>
      </c>
      <c r="F40" s="26" t="s">
        <v>214</v>
      </c>
      <c r="G40" s="31">
        <v>2021</v>
      </c>
      <c r="H40" s="33" t="s">
        <v>345</v>
      </c>
      <c r="I40" s="31">
        <v>6</v>
      </c>
      <c r="J40" s="26" t="s">
        <v>196</v>
      </c>
      <c r="K40" s="26" t="s">
        <v>196</v>
      </c>
      <c r="L40" s="30" t="s">
        <v>346</v>
      </c>
      <c r="M40" s="26" t="s">
        <v>359</v>
      </c>
      <c r="N40" s="26" t="s">
        <v>359</v>
      </c>
      <c r="O40" s="26" t="s">
        <v>359</v>
      </c>
    </row>
    <row r="41" spans="2:15" ht="15" customHeight="1" x14ac:dyDescent="0.25">
      <c r="B41" s="30" t="s">
        <v>220</v>
      </c>
      <c r="C41" s="30" t="s">
        <v>199</v>
      </c>
      <c r="D41" s="26">
        <v>2016</v>
      </c>
      <c r="E41" s="26" t="s">
        <v>6</v>
      </c>
      <c r="F41" s="26" t="s">
        <v>214</v>
      </c>
      <c r="G41" s="31">
        <v>2016</v>
      </c>
      <c r="H41" s="33" t="s">
        <v>51</v>
      </c>
      <c r="I41" s="26">
        <v>51</v>
      </c>
      <c r="J41" s="26" t="s">
        <v>8</v>
      </c>
      <c r="K41" s="26" t="s">
        <v>8</v>
      </c>
      <c r="L41" s="30" t="s">
        <v>273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347</v>
      </c>
      <c r="C42" s="30" t="s">
        <v>384</v>
      </c>
      <c r="D42" s="26">
        <v>2021</v>
      </c>
      <c r="E42" s="26" t="s">
        <v>6</v>
      </c>
      <c r="F42" s="26" t="s">
        <v>214</v>
      </c>
      <c r="G42" s="31">
        <v>2021</v>
      </c>
      <c r="H42" s="33" t="s">
        <v>348</v>
      </c>
      <c r="I42" s="31">
        <v>6</v>
      </c>
      <c r="J42" s="26" t="s">
        <v>196</v>
      </c>
      <c r="K42" s="26" t="s">
        <v>196</v>
      </c>
      <c r="L42" s="30" t="s">
        <v>349</v>
      </c>
      <c r="M42" s="26" t="s">
        <v>359</v>
      </c>
      <c r="N42" s="26" t="s">
        <v>359</v>
      </c>
      <c r="O42" s="26" t="s">
        <v>359</v>
      </c>
    </row>
    <row r="43" spans="2:15" ht="15" customHeight="1" x14ac:dyDescent="0.25">
      <c r="B43" s="30" t="s">
        <v>218</v>
      </c>
      <c r="C43" s="30" t="s">
        <v>299</v>
      </c>
      <c r="D43" s="26">
        <v>2018</v>
      </c>
      <c r="E43" s="26" t="s">
        <v>6</v>
      </c>
      <c r="F43" s="26" t="s">
        <v>204</v>
      </c>
      <c r="G43" s="31">
        <v>2018</v>
      </c>
      <c r="H43" s="33" t="s">
        <v>52</v>
      </c>
      <c r="I43" s="26">
        <v>12</v>
      </c>
      <c r="J43" s="26" t="s">
        <v>8</v>
      </c>
      <c r="K43" s="26" t="s">
        <v>8</v>
      </c>
      <c r="L43" s="30" t="s">
        <v>53</v>
      </c>
      <c r="M43" s="26" t="s">
        <v>6</v>
      </c>
      <c r="N43" s="26"/>
      <c r="O43" s="26" t="s">
        <v>6</v>
      </c>
    </row>
    <row r="44" spans="2:15" ht="15" customHeight="1" x14ac:dyDescent="0.25">
      <c r="B44" s="30" t="s">
        <v>226</v>
      </c>
      <c r="C44" s="30" t="s">
        <v>54</v>
      </c>
      <c r="D44" s="26">
        <v>2014</v>
      </c>
      <c r="E44" s="26" t="s">
        <v>6</v>
      </c>
      <c r="F44" s="26" t="s">
        <v>204</v>
      </c>
      <c r="G44" s="31">
        <v>2014</v>
      </c>
      <c r="H44" s="33" t="s">
        <v>55</v>
      </c>
      <c r="I44" s="26">
        <v>12</v>
      </c>
      <c r="J44" s="26" t="s">
        <v>8</v>
      </c>
      <c r="K44" s="26" t="s">
        <v>8</v>
      </c>
      <c r="L44" s="30" t="s">
        <v>56</v>
      </c>
      <c r="M44" s="26" t="s">
        <v>6</v>
      </c>
      <c r="N44" s="26"/>
      <c r="O44" s="26" t="s">
        <v>6</v>
      </c>
    </row>
    <row r="45" spans="2:15" ht="15" customHeight="1" x14ac:dyDescent="0.25">
      <c r="B45" s="30" t="s">
        <v>350</v>
      </c>
      <c r="C45" s="30" t="s">
        <v>385</v>
      </c>
      <c r="D45" s="26">
        <v>2021</v>
      </c>
      <c r="E45" s="26" t="s">
        <v>6</v>
      </c>
      <c r="F45" s="26" t="s">
        <v>214</v>
      </c>
      <c r="G45" s="31">
        <v>2021</v>
      </c>
      <c r="H45" s="33" t="s">
        <v>351</v>
      </c>
      <c r="I45" s="31">
        <v>6</v>
      </c>
      <c r="J45" s="26" t="s">
        <v>196</v>
      </c>
      <c r="K45" s="26" t="s">
        <v>196</v>
      </c>
      <c r="L45" s="30" t="s">
        <v>352</v>
      </c>
      <c r="M45" s="26" t="s">
        <v>359</v>
      </c>
      <c r="N45" s="26" t="s">
        <v>359</v>
      </c>
      <c r="O45" s="26" t="s">
        <v>359</v>
      </c>
    </row>
    <row r="46" spans="2:15" ht="15" customHeight="1" x14ac:dyDescent="0.25">
      <c r="B46" s="30" t="s">
        <v>353</v>
      </c>
      <c r="C46" s="30" t="s">
        <v>386</v>
      </c>
      <c r="D46" s="26">
        <v>2021</v>
      </c>
      <c r="E46" s="26" t="s">
        <v>6</v>
      </c>
      <c r="F46" s="26" t="s">
        <v>214</v>
      </c>
      <c r="G46" s="31">
        <v>2021</v>
      </c>
      <c r="H46" s="33" t="s">
        <v>354</v>
      </c>
      <c r="I46" s="31">
        <v>6</v>
      </c>
      <c r="J46" s="26" t="s">
        <v>196</v>
      </c>
      <c r="K46" s="26" t="s">
        <v>196</v>
      </c>
      <c r="L46" s="30" t="s">
        <v>355</v>
      </c>
      <c r="M46" s="26" t="s">
        <v>359</v>
      </c>
      <c r="N46" s="26" t="s">
        <v>359</v>
      </c>
      <c r="O46" s="26" t="s">
        <v>359</v>
      </c>
    </row>
    <row r="47" spans="2:15" ht="15" customHeight="1" x14ac:dyDescent="0.25">
      <c r="B47" s="30" t="s">
        <v>222</v>
      </c>
      <c r="C47" s="30" t="s">
        <v>202</v>
      </c>
      <c r="D47" s="26">
        <v>2016</v>
      </c>
      <c r="E47" s="26" t="s">
        <v>6</v>
      </c>
      <c r="F47" s="26" t="s">
        <v>204</v>
      </c>
      <c r="G47" s="31">
        <v>2016</v>
      </c>
      <c r="H47" s="32" t="s">
        <v>57</v>
      </c>
      <c r="I47" s="26">
        <v>12</v>
      </c>
      <c r="J47" s="26" t="s">
        <v>8</v>
      </c>
      <c r="K47" s="26" t="s">
        <v>8</v>
      </c>
      <c r="L47" s="30" t="s">
        <v>58</v>
      </c>
      <c r="M47" s="26" t="s">
        <v>6</v>
      </c>
      <c r="N47" s="26"/>
      <c r="O47" s="26" t="s">
        <v>6</v>
      </c>
    </row>
    <row r="48" spans="2:15" ht="15" customHeight="1" x14ac:dyDescent="0.25">
      <c r="B48" s="30" t="s">
        <v>228</v>
      </c>
      <c r="C48" s="30" t="s">
        <v>59</v>
      </c>
      <c r="D48" s="26">
        <v>2013</v>
      </c>
      <c r="E48" s="26" t="s">
        <v>6</v>
      </c>
      <c r="F48" s="26" t="s">
        <v>204</v>
      </c>
      <c r="G48" s="31">
        <v>2013</v>
      </c>
      <c r="H48" s="32" t="s">
        <v>60</v>
      </c>
      <c r="I48" s="26">
        <v>51</v>
      </c>
      <c r="J48" s="26" t="s">
        <v>8</v>
      </c>
      <c r="K48" s="26" t="s">
        <v>8</v>
      </c>
      <c r="L48" s="30" t="s">
        <v>61</v>
      </c>
      <c r="M48" s="26" t="s">
        <v>6</v>
      </c>
      <c r="N48" s="26"/>
      <c r="O48" s="26" t="s">
        <v>6</v>
      </c>
    </row>
    <row r="49" spans="2:15" ht="15" customHeight="1" x14ac:dyDescent="0.25">
      <c r="B49" s="30" t="s">
        <v>397</v>
      </c>
      <c r="C49" s="28" t="s">
        <v>399</v>
      </c>
      <c r="D49" s="26">
        <v>2024</v>
      </c>
      <c r="E49" s="26" t="s">
        <v>6</v>
      </c>
      <c r="F49" s="26" t="s">
        <v>204</v>
      </c>
      <c r="G49" s="31">
        <v>2024</v>
      </c>
      <c r="H49" s="32" t="s">
        <v>398</v>
      </c>
      <c r="I49" s="26">
        <v>12</v>
      </c>
      <c r="J49" s="26" t="s">
        <v>196</v>
      </c>
      <c r="K49" s="26" t="s">
        <v>196</v>
      </c>
      <c r="L49" s="30" t="s">
        <v>400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230</v>
      </c>
      <c r="C50" s="30" t="s">
        <v>62</v>
      </c>
      <c r="D50" s="26">
        <v>2012</v>
      </c>
      <c r="E50" s="26" t="s">
        <v>6</v>
      </c>
      <c r="F50" s="26" t="s">
        <v>204</v>
      </c>
      <c r="G50" s="31">
        <v>2012</v>
      </c>
      <c r="H50" s="32" t="s">
        <v>63</v>
      </c>
      <c r="I50" s="26">
        <v>12</v>
      </c>
      <c r="J50" s="26" t="s">
        <v>8</v>
      </c>
      <c r="K50" s="26" t="s">
        <v>8</v>
      </c>
      <c r="L50" s="30" t="s">
        <v>64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264</v>
      </c>
      <c r="C51" s="30" t="s">
        <v>65</v>
      </c>
      <c r="D51" s="26">
        <v>1929</v>
      </c>
      <c r="E51" s="26" t="s">
        <v>6</v>
      </c>
      <c r="F51" s="26" t="s">
        <v>204</v>
      </c>
      <c r="G51" s="31">
        <v>1996</v>
      </c>
      <c r="H51" s="32" t="s">
        <v>66</v>
      </c>
      <c r="I51" s="26">
        <v>51</v>
      </c>
      <c r="J51" s="26" t="s">
        <v>67</v>
      </c>
      <c r="K51" s="26">
        <v>5600</v>
      </c>
      <c r="L51" s="30" t="s">
        <v>68</v>
      </c>
      <c r="M51" s="26" t="s">
        <v>6</v>
      </c>
      <c r="N51" s="26" t="s">
        <v>6</v>
      </c>
      <c r="O51" s="26" t="s">
        <v>6</v>
      </c>
    </row>
    <row r="52" spans="2:15" ht="15" customHeight="1" x14ac:dyDescent="0.25">
      <c r="B52" s="30" t="s">
        <v>409</v>
      </c>
      <c r="C52" s="28" t="s">
        <v>412</v>
      </c>
      <c r="D52" s="26">
        <v>2024</v>
      </c>
      <c r="E52" s="26" t="s">
        <v>432</v>
      </c>
      <c r="F52" s="26" t="s">
        <v>214</v>
      </c>
      <c r="G52" s="31">
        <v>2024</v>
      </c>
      <c r="H52" s="32" t="s">
        <v>410</v>
      </c>
      <c r="I52" s="26">
        <v>6</v>
      </c>
      <c r="J52" s="26" t="s">
        <v>8</v>
      </c>
      <c r="K52" s="26" t="s">
        <v>8</v>
      </c>
      <c r="L52" s="30" t="s">
        <v>411</v>
      </c>
      <c r="M52" s="26" t="s">
        <v>359</v>
      </c>
      <c r="N52" s="26" t="s">
        <v>359</v>
      </c>
      <c r="O52" s="26" t="s">
        <v>359</v>
      </c>
    </row>
    <row r="53" spans="2:15" ht="15" customHeight="1" x14ac:dyDescent="0.25">
      <c r="B53" s="30" t="s">
        <v>257</v>
      </c>
      <c r="C53" s="30" t="s">
        <v>69</v>
      </c>
      <c r="D53" s="26">
        <v>1962</v>
      </c>
      <c r="E53" s="26" t="s">
        <v>6</v>
      </c>
      <c r="F53" s="26" t="s">
        <v>204</v>
      </c>
      <c r="G53" s="31">
        <v>1996</v>
      </c>
      <c r="H53" s="32" t="s">
        <v>70</v>
      </c>
      <c r="I53" s="26">
        <v>24</v>
      </c>
      <c r="J53" s="26" t="s">
        <v>71</v>
      </c>
      <c r="K53" s="26">
        <v>5700</v>
      </c>
      <c r="L53" s="30" t="s">
        <v>72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247</v>
      </c>
      <c r="C54" s="30" t="s">
        <v>73</v>
      </c>
      <c r="D54" s="26">
        <v>1990</v>
      </c>
      <c r="E54" s="26" t="s">
        <v>6</v>
      </c>
      <c r="F54" s="26" t="s">
        <v>204</v>
      </c>
      <c r="G54" s="31">
        <v>1996</v>
      </c>
      <c r="H54" s="32" t="s">
        <v>74</v>
      </c>
      <c r="I54" s="26">
        <v>12</v>
      </c>
      <c r="J54" s="26" t="s">
        <v>75</v>
      </c>
      <c r="K54" s="26">
        <v>9400</v>
      </c>
      <c r="L54" s="30" t="s">
        <v>76</v>
      </c>
      <c r="M54" s="26" t="s">
        <v>6</v>
      </c>
      <c r="N54" s="26"/>
      <c r="O54" s="26" t="s">
        <v>6</v>
      </c>
    </row>
    <row r="55" spans="2:15" ht="15" customHeight="1" x14ac:dyDescent="0.25">
      <c r="B55" s="30" t="s">
        <v>243</v>
      </c>
      <c r="C55" s="30" t="s">
        <v>77</v>
      </c>
      <c r="D55" s="26">
        <v>2000</v>
      </c>
      <c r="E55" s="26" t="s">
        <v>6</v>
      </c>
      <c r="F55" s="26" t="s">
        <v>204</v>
      </c>
      <c r="G55" s="31">
        <v>2000</v>
      </c>
      <c r="H55" s="32" t="s">
        <v>78</v>
      </c>
      <c r="I55" s="26">
        <v>12</v>
      </c>
      <c r="J55" s="26" t="s">
        <v>79</v>
      </c>
      <c r="K55" s="26">
        <v>1200</v>
      </c>
      <c r="L55" s="30" t="s">
        <v>80</v>
      </c>
      <c r="M55" s="26" t="s">
        <v>6</v>
      </c>
      <c r="N55" s="26"/>
      <c r="O55" s="26" t="s">
        <v>6</v>
      </c>
    </row>
    <row r="56" spans="2:15" ht="15" customHeight="1" x14ac:dyDescent="0.25">
      <c r="B56" s="30" t="s">
        <v>275</v>
      </c>
      <c r="C56" s="30" t="s">
        <v>300</v>
      </c>
      <c r="D56" s="26">
        <v>1924</v>
      </c>
      <c r="E56" s="26" t="s">
        <v>6</v>
      </c>
      <c r="F56" s="26" t="s">
        <v>204</v>
      </c>
      <c r="G56" s="31">
        <v>2016</v>
      </c>
      <c r="H56" s="32" t="s">
        <v>277</v>
      </c>
      <c r="I56" s="26" t="s">
        <v>195</v>
      </c>
      <c r="J56" s="26" t="s">
        <v>196</v>
      </c>
      <c r="K56" s="26" t="s">
        <v>196</v>
      </c>
      <c r="L56" s="30" t="s">
        <v>197</v>
      </c>
      <c r="M56" s="26" t="s">
        <v>365</v>
      </c>
      <c r="N56" s="26" t="s">
        <v>365</v>
      </c>
      <c r="O56" s="26" t="s">
        <v>6</v>
      </c>
    </row>
    <row r="57" spans="2:15" ht="15" customHeight="1" x14ac:dyDescent="0.25">
      <c r="B57" s="30" t="s">
        <v>407</v>
      </c>
      <c r="C57" s="28" t="s">
        <v>408</v>
      </c>
      <c r="D57" s="26">
        <v>2024</v>
      </c>
      <c r="E57" s="26" t="s">
        <v>432</v>
      </c>
      <c r="F57" s="26" t="s">
        <v>214</v>
      </c>
      <c r="G57" s="31">
        <v>2024</v>
      </c>
      <c r="H57" s="32" t="s">
        <v>405</v>
      </c>
      <c r="I57" s="26">
        <v>12</v>
      </c>
      <c r="J57" s="26" t="s">
        <v>196</v>
      </c>
      <c r="K57" s="26" t="s">
        <v>196</v>
      </c>
      <c r="L57" s="30" t="s">
        <v>406</v>
      </c>
      <c r="M57" s="26" t="s">
        <v>359</v>
      </c>
      <c r="N57" s="26" t="s">
        <v>359</v>
      </c>
      <c r="O57" s="26" t="s">
        <v>359</v>
      </c>
    </row>
    <row r="58" spans="2:15" ht="15" customHeight="1" x14ac:dyDescent="0.25">
      <c r="B58" s="30" t="s">
        <v>388</v>
      </c>
      <c r="C58" s="30" t="s">
        <v>427</v>
      </c>
      <c r="D58" s="26">
        <v>2023</v>
      </c>
      <c r="E58" s="26" t="s">
        <v>432</v>
      </c>
      <c r="F58" s="26" t="s">
        <v>214</v>
      </c>
      <c r="G58" s="31">
        <v>2023</v>
      </c>
      <c r="H58" s="32" t="s">
        <v>390</v>
      </c>
      <c r="I58" s="26">
        <v>12</v>
      </c>
      <c r="J58" s="26" t="s">
        <v>196</v>
      </c>
      <c r="K58" s="26" t="s">
        <v>196</v>
      </c>
      <c r="L58" s="30" t="s">
        <v>389</v>
      </c>
      <c r="M58" s="26" t="s">
        <v>359</v>
      </c>
      <c r="N58" s="26" t="s">
        <v>359</v>
      </c>
      <c r="O58" s="26" t="s">
        <v>359</v>
      </c>
    </row>
    <row r="59" spans="2:15" ht="15" customHeight="1" x14ac:dyDescent="0.25">
      <c r="B59" s="30" t="s">
        <v>249</v>
      </c>
      <c r="C59" s="30" t="s">
        <v>81</v>
      </c>
      <c r="D59" s="26">
        <v>1988</v>
      </c>
      <c r="E59" s="26" t="s">
        <v>6</v>
      </c>
      <c r="F59" s="26" t="s">
        <v>204</v>
      </c>
      <c r="G59" s="31">
        <v>1996</v>
      </c>
      <c r="H59" s="32" t="s">
        <v>82</v>
      </c>
      <c r="I59" s="26">
        <v>12</v>
      </c>
      <c r="J59" s="26" t="s">
        <v>83</v>
      </c>
      <c r="K59" s="26">
        <v>9100</v>
      </c>
      <c r="L59" s="30" t="s">
        <v>274</v>
      </c>
      <c r="M59" s="26" t="s">
        <v>6</v>
      </c>
      <c r="N59" s="26"/>
      <c r="O59" s="26" t="s">
        <v>6</v>
      </c>
    </row>
    <row r="60" spans="2:15" ht="15" customHeight="1" x14ac:dyDescent="0.25">
      <c r="B60" s="30" t="s">
        <v>265</v>
      </c>
      <c r="C60" s="30" t="s">
        <v>84</v>
      </c>
      <c r="D60" s="26">
        <v>1925</v>
      </c>
      <c r="E60" s="26" t="s">
        <v>6</v>
      </c>
      <c r="F60" s="26" t="s">
        <v>204</v>
      </c>
      <c r="G60" s="31">
        <v>1996</v>
      </c>
      <c r="H60" s="32" t="s">
        <v>85</v>
      </c>
      <c r="I60" s="26">
        <v>24</v>
      </c>
      <c r="J60" s="26" t="s">
        <v>86</v>
      </c>
      <c r="K60" s="26">
        <v>6400</v>
      </c>
      <c r="L60" s="30" t="s">
        <v>87</v>
      </c>
      <c r="M60" s="26" t="s">
        <v>6</v>
      </c>
      <c r="N60" s="26" t="s">
        <v>6</v>
      </c>
      <c r="O60" s="26" t="s">
        <v>6</v>
      </c>
    </row>
    <row r="61" spans="2:15" ht="15" customHeight="1" x14ac:dyDescent="0.25">
      <c r="B61" s="30" t="s">
        <v>248</v>
      </c>
      <c r="C61" s="30" t="s">
        <v>88</v>
      </c>
      <c r="D61" s="26">
        <v>1989</v>
      </c>
      <c r="E61" s="26" t="s">
        <v>6</v>
      </c>
      <c r="F61" s="26" t="s">
        <v>204</v>
      </c>
      <c r="G61" s="31">
        <v>1996</v>
      </c>
      <c r="H61" s="32" t="s">
        <v>89</v>
      </c>
      <c r="I61" s="26">
        <v>24</v>
      </c>
      <c r="J61" s="26" t="s">
        <v>90</v>
      </c>
      <c r="K61" s="26">
        <v>9300</v>
      </c>
      <c r="L61" s="30" t="s">
        <v>91</v>
      </c>
      <c r="M61" s="26" t="s">
        <v>6</v>
      </c>
      <c r="N61" s="26" t="s">
        <v>6</v>
      </c>
      <c r="O61" s="26" t="s">
        <v>6</v>
      </c>
    </row>
    <row r="62" spans="2:15" ht="15" customHeight="1" x14ac:dyDescent="0.25">
      <c r="B62" s="30" t="s">
        <v>241</v>
      </c>
      <c r="C62" s="30" t="s">
        <v>92</v>
      </c>
      <c r="D62" s="26">
        <v>2001</v>
      </c>
      <c r="E62" s="26" t="s">
        <v>6</v>
      </c>
      <c r="F62" s="26" t="s">
        <v>204</v>
      </c>
      <c r="G62" s="31">
        <v>2001</v>
      </c>
      <c r="H62" s="32" t="s">
        <v>93</v>
      </c>
      <c r="I62" s="26">
        <v>24</v>
      </c>
      <c r="J62" s="26" t="s">
        <v>94</v>
      </c>
      <c r="K62" s="26">
        <v>1300</v>
      </c>
      <c r="L62" s="30" t="s">
        <v>95</v>
      </c>
      <c r="M62" s="26" t="s">
        <v>6</v>
      </c>
      <c r="N62" s="26"/>
      <c r="O62" s="26" t="s">
        <v>6</v>
      </c>
    </row>
    <row r="63" spans="2:15" ht="15" customHeight="1" x14ac:dyDescent="0.25">
      <c r="B63" s="30" t="s">
        <v>250</v>
      </c>
      <c r="C63" s="30" t="s">
        <v>96</v>
      </c>
      <c r="D63" s="26">
        <v>1987</v>
      </c>
      <c r="E63" s="26" t="s">
        <v>6</v>
      </c>
      <c r="F63" s="26" t="s">
        <v>204</v>
      </c>
      <c r="G63" s="31">
        <v>1996</v>
      </c>
      <c r="H63" s="32" t="s">
        <v>361</v>
      </c>
      <c r="I63" s="26">
        <v>51</v>
      </c>
      <c r="J63" s="26" t="s">
        <v>97</v>
      </c>
      <c r="K63" s="26">
        <v>8800</v>
      </c>
      <c r="L63" s="30" t="s">
        <v>98</v>
      </c>
      <c r="M63" s="26" t="s">
        <v>6</v>
      </c>
      <c r="N63" s="26"/>
      <c r="O63" s="26" t="s">
        <v>6</v>
      </c>
    </row>
    <row r="64" spans="2:15" ht="15" customHeight="1" x14ac:dyDescent="0.25">
      <c r="B64" s="30" t="s">
        <v>394</v>
      </c>
      <c r="C64" s="30" t="s">
        <v>428</v>
      </c>
      <c r="D64" s="26">
        <v>2023</v>
      </c>
      <c r="E64" s="26" t="s">
        <v>432</v>
      </c>
      <c r="F64" s="26" t="s">
        <v>214</v>
      </c>
      <c r="G64" s="31">
        <v>2023</v>
      </c>
      <c r="H64" s="32" t="s">
        <v>395</v>
      </c>
      <c r="I64" s="26">
        <v>12</v>
      </c>
      <c r="J64" s="26" t="s">
        <v>196</v>
      </c>
      <c r="K64" s="26" t="s">
        <v>196</v>
      </c>
      <c r="L64" s="30" t="s">
        <v>396</v>
      </c>
      <c r="M64" s="26" t="s">
        <v>359</v>
      </c>
      <c r="N64" s="26" t="s">
        <v>359</v>
      </c>
      <c r="O64" s="26" t="s">
        <v>359</v>
      </c>
    </row>
    <row r="65" spans="2:15" ht="15" customHeight="1" x14ac:dyDescent="0.25">
      <c r="B65" s="30" t="s">
        <v>256</v>
      </c>
      <c r="C65" s="30" t="s">
        <v>99</v>
      </c>
      <c r="D65" s="26">
        <v>1967</v>
      </c>
      <c r="E65" s="26" t="s">
        <v>6</v>
      </c>
      <c r="F65" s="26" t="s">
        <v>204</v>
      </c>
      <c r="G65" s="31">
        <v>1996</v>
      </c>
      <c r="H65" s="32" t="s">
        <v>100</v>
      </c>
      <c r="I65" s="26">
        <v>51</v>
      </c>
      <c r="J65" s="26" t="s">
        <v>101</v>
      </c>
      <c r="K65" s="26">
        <v>6800</v>
      </c>
      <c r="L65" s="30" t="s">
        <v>102</v>
      </c>
      <c r="M65" s="26" t="s">
        <v>6</v>
      </c>
      <c r="N65" s="26" t="s">
        <v>6</v>
      </c>
      <c r="O65" s="26" t="s">
        <v>6</v>
      </c>
    </row>
    <row r="66" spans="2:15" ht="15" customHeight="1" x14ac:dyDescent="0.25">
      <c r="B66" s="30" t="s">
        <v>227</v>
      </c>
      <c r="C66" s="30" t="s">
        <v>103</v>
      </c>
      <c r="D66" s="26">
        <v>2014</v>
      </c>
      <c r="E66" s="26" t="s">
        <v>6</v>
      </c>
      <c r="F66" s="26" t="s">
        <v>204</v>
      </c>
      <c r="G66" s="31">
        <v>2014</v>
      </c>
      <c r="H66" s="32" t="s">
        <v>104</v>
      </c>
      <c r="I66" s="26">
        <v>12</v>
      </c>
      <c r="J66" s="26" t="s">
        <v>8</v>
      </c>
      <c r="K66" s="26" t="s">
        <v>8</v>
      </c>
      <c r="L66" s="30" t="s">
        <v>105</v>
      </c>
      <c r="M66" s="26" t="s">
        <v>6</v>
      </c>
      <c r="N66" s="26"/>
      <c r="O66" s="26" t="s">
        <v>6</v>
      </c>
    </row>
    <row r="67" spans="2:15" ht="15" customHeight="1" x14ac:dyDescent="0.25">
      <c r="B67" s="30" t="s">
        <v>267</v>
      </c>
      <c r="C67" s="30" t="s">
        <v>106</v>
      </c>
      <c r="D67" s="26">
        <v>1909</v>
      </c>
      <c r="E67" s="26" t="s">
        <v>6</v>
      </c>
      <c r="F67" s="26" t="s">
        <v>204</v>
      </c>
      <c r="G67" s="31">
        <v>1996</v>
      </c>
      <c r="H67" s="32" t="s">
        <v>107</v>
      </c>
      <c r="I67" s="26">
        <v>52</v>
      </c>
      <c r="J67" s="26" t="s">
        <v>108</v>
      </c>
      <c r="K67" s="26">
        <v>8900</v>
      </c>
      <c r="L67" s="30" t="s">
        <v>109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258</v>
      </c>
      <c r="C68" s="30" t="s">
        <v>110</v>
      </c>
      <c r="D68" s="26">
        <v>1962</v>
      </c>
      <c r="E68" s="26" t="s">
        <v>6</v>
      </c>
      <c r="F68" s="26" t="s">
        <v>204</v>
      </c>
      <c r="G68" s="31">
        <v>1996</v>
      </c>
      <c r="H68" s="32" t="s">
        <v>111</v>
      </c>
      <c r="I68" s="26">
        <v>51</v>
      </c>
      <c r="J68" s="26" t="s">
        <v>112</v>
      </c>
      <c r="K68" s="26">
        <v>7200</v>
      </c>
      <c r="L68" s="30" t="s">
        <v>113</v>
      </c>
      <c r="M68" s="26" t="s">
        <v>6</v>
      </c>
      <c r="N68" s="26" t="s">
        <v>6</v>
      </c>
      <c r="O68" s="26" t="s">
        <v>6</v>
      </c>
    </row>
    <row r="69" spans="2:15" s="17" customFormat="1" ht="15" customHeight="1" x14ac:dyDescent="0.25">
      <c r="B69" s="30" t="s">
        <v>316</v>
      </c>
      <c r="C69" s="30" t="s">
        <v>387</v>
      </c>
      <c r="D69" s="26">
        <v>2021</v>
      </c>
      <c r="E69" s="26" t="s">
        <v>6</v>
      </c>
      <c r="F69" s="26" t="s">
        <v>214</v>
      </c>
      <c r="G69" s="31">
        <v>2021</v>
      </c>
      <c r="H69" t="s">
        <v>317</v>
      </c>
      <c r="I69" s="26">
        <v>12</v>
      </c>
      <c r="J69" s="26" t="s">
        <v>196</v>
      </c>
      <c r="K69" s="26" t="s">
        <v>196</v>
      </c>
      <c r="L69" s="30" t="s">
        <v>315</v>
      </c>
      <c r="M69" s="26" t="s">
        <v>359</v>
      </c>
      <c r="N69" s="26" t="s">
        <v>359</v>
      </c>
      <c r="O69" s="26" t="s">
        <v>359</v>
      </c>
    </row>
    <row r="70" spans="2:15" ht="15" customHeight="1" x14ac:dyDescent="0.25">
      <c r="B70" s="30" t="s">
        <v>262</v>
      </c>
      <c r="C70" s="30" t="s">
        <v>114</v>
      </c>
      <c r="D70" s="26">
        <v>1953</v>
      </c>
      <c r="E70" s="26" t="s">
        <v>6</v>
      </c>
      <c r="F70" s="26" t="s">
        <v>204</v>
      </c>
      <c r="G70" s="31">
        <v>1996</v>
      </c>
      <c r="H70" s="32" t="s">
        <v>115</v>
      </c>
      <c r="I70" s="26">
        <v>52</v>
      </c>
      <c r="J70" s="26" t="s">
        <v>116</v>
      </c>
      <c r="K70" s="26">
        <v>7400</v>
      </c>
      <c r="L70" s="30" t="s">
        <v>117</v>
      </c>
      <c r="M70" s="26" t="s">
        <v>6</v>
      </c>
      <c r="N70" s="26" t="s">
        <v>6</v>
      </c>
      <c r="O70" s="26" t="s">
        <v>6</v>
      </c>
    </row>
    <row r="71" spans="2:15" ht="15" customHeight="1" x14ac:dyDescent="0.25">
      <c r="B71" s="30" t="s">
        <v>261</v>
      </c>
      <c r="C71" s="30" t="s">
        <v>118</v>
      </c>
      <c r="D71" s="26">
        <v>1956</v>
      </c>
      <c r="E71" s="26" t="s">
        <v>6</v>
      </c>
      <c r="F71" s="26" t="s">
        <v>204</v>
      </c>
      <c r="G71" s="31">
        <v>1996</v>
      </c>
      <c r="H71" s="32" t="s">
        <v>119</v>
      </c>
      <c r="I71" s="26">
        <v>12</v>
      </c>
      <c r="J71" s="26" t="s">
        <v>120</v>
      </c>
      <c r="K71" s="26">
        <v>7600</v>
      </c>
      <c r="L71" s="30" t="s">
        <v>121</v>
      </c>
      <c r="M71" s="26" t="s">
        <v>6</v>
      </c>
      <c r="N71" s="26"/>
      <c r="O71" s="26" t="s">
        <v>6</v>
      </c>
    </row>
    <row r="72" spans="2:15" ht="15" customHeight="1" x14ac:dyDescent="0.25">
      <c r="B72" s="30" t="s">
        <v>266</v>
      </c>
      <c r="C72" s="30" t="s">
        <v>200</v>
      </c>
      <c r="D72" s="26">
        <v>1924</v>
      </c>
      <c r="E72" s="26" t="s">
        <v>6</v>
      </c>
      <c r="F72" s="26" t="s">
        <v>204</v>
      </c>
      <c r="G72" s="31">
        <v>1924</v>
      </c>
      <c r="H72" s="32" t="s">
        <v>122</v>
      </c>
      <c r="I72" s="26">
        <v>12</v>
      </c>
      <c r="J72" s="26" t="s">
        <v>123</v>
      </c>
      <c r="K72" s="26">
        <v>3100</v>
      </c>
      <c r="L72" s="30" t="s">
        <v>124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259</v>
      </c>
      <c r="C73" s="30" t="s">
        <v>125</v>
      </c>
      <c r="D73" s="26">
        <v>1961</v>
      </c>
      <c r="E73" s="26" t="s">
        <v>6</v>
      </c>
      <c r="F73" s="26" t="s">
        <v>204</v>
      </c>
      <c r="G73" s="31">
        <v>1996</v>
      </c>
      <c r="H73" s="32" t="s">
        <v>126</v>
      </c>
      <c r="I73" s="26">
        <v>24</v>
      </c>
      <c r="J73" s="26" t="s">
        <v>127</v>
      </c>
      <c r="K73" s="26">
        <v>7500</v>
      </c>
      <c r="L73" s="30" t="s">
        <v>128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238</v>
      </c>
      <c r="C74" s="30" t="s">
        <v>129</v>
      </c>
      <c r="D74" s="26">
        <v>2005</v>
      </c>
      <c r="E74" s="26" t="s">
        <v>6</v>
      </c>
      <c r="F74" s="26" t="s">
        <v>204</v>
      </c>
      <c r="G74" s="31">
        <v>2005</v>
      </c>
      <c r="H74" s="32" t="s">
        <v>130</v>
      </c>
      <c r="I74" s="26">
        <v>24</v>
      </c>
      <c r="J74" s="26" t="s">
        <v>131</v>
      </c>
      <c r="K74" s="26">
        <v>2300</v>
      </c>
      <c r="L74" s="30" t="s">
        <v>132</v>
      </c>
      <c r="M74" s="26" t="s">
        <v>6</v>
      </c>
      <c r="N74" s="26"/>
      <c r="O74" s="26" t="s">
        <v>6</v>
      </c>
    </row>
    <row r="75" spans="2:15" ht="15" customHeight="1" x14ac:dyDescent="0.25">
      <c r="B75" s="30" t="s">
        <v>260</v>
      </c>
      <c r="C75" s="30" t="s">
        <v>133</v>
      </c>
      <c r="D75" s="26">
        <v>1959</v>
      </c>
      <c r="E75" s="26" t="s">
        <v>6</v>
      </c>
      <c r="F75" s="26" t="s">
        <v>204</v>
      </c>
      <c r="G75" s="31">
        <v>1996</v>
      </c>
      <c r="H75" s="32" t="s">
        <v>134</v>
      </c>
      <c r="I75" s="26">
        <v>24</v>
      </c>
      <c r="J75" s="26" t="s">
        <v>135</v>
      </c>
      <c r="K75" s="26">
        <v>8200</v>
      </c>
      <c r="L75" s="30" t="s">
        <v>136</v>
      </c>
      <c r="M75" s="26" t="s">
        <v>6</v>
      </c>
      <c r="N75" s="26" t="s">
        <v>6</v>
      </c>
      <c r="O75" s="26" t="s">
        <v>6</v>
      </c>
    </row>
    <row r="76" spans="2:15" ht="15" customHeight="1" x14ac:dyDescent="0.25">
      <c r="B76" s="30" t="s">
        <v>253</v>
      </c>
      <c r="C76" s="30" t="s">
        <v>203</v>
      </c>
      <c r="D76" s="26">
        <v>1979</v>
      </c>
      <c r="E76" s="26" t="s">
        <v>6</v>
      </c>
      <c r="F76" s="26" t="s">
        <v>204</v>
      </c>
      <c r="G76" s="31">
        <v>1996</v>
      </c>
      <c r="H76" s="32" t="s">
        <v>137</v>
      </c>
      <c r="I76" s="26">
        <v>12</v>
      </c>
      <c r="J76" s="26" t="s">
        <v>138</v>
      </c>
      <c r="K76" s="26">
        <v>2000</v>
      </c>
      <c r="L76" s="30" t="s">
        <v>139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240</v>
      </c>
      <c r="C77" s="30" t="s">
        <v>140</v>
      </c>
      <c r="D77" s="26">
        <v>2002</v>
      </c>
      <c r="E77" s="26" t="s">
        <v>6</v>
      </c>
      <c r="F77" s="26" t="s">
        <v>204</v>
      </c>
      <c r="G77" s="31">
        <v>2002</v>
      </c>
      <c r="H77" s="32" t="s">
        <v>141</v>
      </c>
      <c r="I77" s="26">
        <v>12</v>
      </c>
      <c r="J77" s="26" t="s">
        <v>142</v>
      </c>
      <c r="K77" s="26">
        <v>2100</v>
      </c>
      <c r="L77" s="30" t="s">
        <v>143</v>
      </c>
      <c r="M77" s="26" t="s">
        <v>6</v>
      </c>
      <c r="N77" s="26"/>
      <c r="O77" s="26" t="s">
        <v>6</v>
      </c>
    </row>
    <row r="78" spans="2:15" ht="15" customHeight="1" x14ac:dyDescent="0.25">
      <c r="B78" s="30" t="s">
        <v>271</v>
      </c>
      <c r="C78" s="30" t="s">
        <v>144</v>
      </c>
      <c r="D78" s="26">
        <v>1879</v>
      </c>
      <c r="E78" s="26" t="s">
        <v>6</v>
      </c>
      <c r="F78" s="26" t="s">
        <v>204</v>
      </c>
      <c r="G78" s="31">
        <v>1996</v>
      </c>
      <c r="H78" s="32" t="s">
        <v>145</v>
      </c>
      <c r="I78" s="26">
        <v>52</v>
      </c>
      <c r="J78" s="26" t="s">
        <v>146</v>
      </c>
      <c r="K78" s="26">
        <v>7300</v>
      </c>
      <c r="L78" s="30" t="s">
        <v>147</v>
      </c>
      <c r="M78" s="26" t="s">
        <v>6</v>
      </c>
      <c r="N78" s="26" t="s">
        <v>6</v>
      </c>
      <c r="O78" s="26" t="s">
        <v>6</v>
      </c>
    </row>
    <row r="79" spans="2:15" ht="15" customHeight="1" x14ac:dyDescent="0.25">
      <c r="B79" s="30" t="s">
        <v>295</v>
      </c>
      <c r="C79" s="24" t="s">
        <v>357</v>
      </c>
      <c r="D79" s="26">
        <v>1990</v>
      </c>
      <c r="E79" s="26" t="s">
        <v>6</v>
      </c>
      <c r="F79" s="26" t="s">
        <v>204</v>
      </c>
      <c r="G79" s="31">
        <v>1990</v>
      </c>
      <c r="H79" s="32" t="s">
        <v>302</v>
      </c>
      <c r="I79" s="26">
        <v>12</v>
      </c>
      <c r="J79" s="26" t="s">
        <v>296</v>
      </c>
      <c r="K79" s="26" t="s">
        <v>196</v>
      </c>
      <c r="L79" s="30" t="s">
        <v>297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251</v>
      </c>
      <c r="C80" s="30" t="s">
        <v>148</v>
      </c>
      <c r="D80" s="26">
        <v>1985</v>
      </c>
      <c r="E80" s="26" t="s">
        <v>6</v>
      </c>
      <c r="F80" s="26" t="s">
        <v>204</v>
      </c>
      <c r="G80" s="31">
        <v>1996</v>
      </c>
      <c r="H80" s="32" t="s">
        <v>149</v>
      </c>
      <c r="I80" s="26">
        <v>51</v>
      </c>
      <c r="J80" s="26" t="s">
        <v>150</v>
      </c>
      <c r="K80" s="26">
        <v>8500</v>
      </c>
      <c r="L80" s="30" t="s">
        <v>151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255</v>
      </c>
      <c r="C81" s="30" t="s">
        <v>152</v>
      </c>
      <c r="D81" s="26">
        <v>1968</v>
      </c>
      <c r="E81" s="26" t="s">
        <v>6</v>
      </c>
      <c r="F81" s="26" t="s">
        <v>204</v>
      </c>
      <c r="G81" s="31">
        <v>1996</v>
      </c>
      <c r="H81" s="32" t="s">
        <v>153</v>
      </c>
      <c r="I81" s="26">
        <v>24</v>
      </c>
      <c r="J81" s="26" t="s">
        <v>154</v>
      </c>
      <c r="K81" s="26">
        <v>8000</v>
      </c>
      <c r="L81" s="30" t="s">
        <v>155</v>
      </c>
      <c r="M81" s="26" t="s">
        <v>6</v>
      </c>
      <c r="N81" s="26" t="s">
        <v>6</v>
      </c>
      <c r="O81" s="26" t="s">
        <v>6</v>
      </c>
    </row>
    <row r="82" spans="2:15" ht="15" customHeight="1" x14ac:dyDescent="0.25">
      <c r="B82" s="30" t="s">
        <v>239</v>
      </c>
      <c r="C82" s="30" t="s">
        <v>156</v>
      </c>
      <c r="D82" s="26">
        <v>2004</v>
      </c>
      <c r="E82" s="26" t="s">
        <v>6</v>
      </c>
      <c r="F82" s="26" t="s">
        <v>204</v>
      </c>
      <c r="G82" s="31">
        <v>2004</v>
      </c>
      <c r="H82" s="32" t="s">
        <v>157</v>
      </c>
      <c r="I82" s="26">
        <v>12</v>
      </c>
      <c r="J82" s="26" t="s">
        <v>158</v>
      </c>
      <c r="K82" s="26">
        <v>2200</v>
      </c>
      <c r="L82" s="30" t="s">
        <v>159</v>
      </c>
      <c r="M82" s="26" t="s">
        <v>6</v>
      </c>
      <c r="N82" s="26"/>
      <c r="O82" s="26" t="s">
        <v>6</v>
      </c>
    </row>
    <row r="83" spans="2:15" ht="15" customHeight="1" x14ac:dyDescent="0.25">
      <c r="B83" s="30" t="s">
        <v>242</v>
      </c>
      <c r="C83" s="30" t="s">
        <v>160</v>
      </c>
      <c r="D83" s="26">
        <v>2001</v>
      </c>
      <c r="E83" s="26" t="s">
        <v>6</v>
      </c>
      <c r="F83" s="26" t="s">
        <v>204</v>
      </c>
      <c r="G83" s="31">
        <v>2001</v>
      </c>
      <c r="H83" s="32" t="s">
        <v>161</v>
      </c>
      <c r="I83" s="26">
        <v>52</v>
      </c>
      <c r="J83" s="26" t="s">
        <v>162</v>
      </c>
      <c r="K83" s="26">
        <v>1900</v>
      </c>
      <c r="L83" s="30" t="s">
        <v>163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245</v>
      </c>
      <c r="C84" s="30" t="s">
        <v>164</v>
      </c>
      <c r="D84" s="26">
        <v>1999</v>
      </c>
      <c r="E84" s="26" t="s">
        <v>6</v>
      </c>
      <c r="F84" s="26" t="s">
        <v>204</v>
      </c>
      <c r="G84" s="31">
        <v>1999</v>
      </c>
      <c r="H84" s="32" t="s">
        <v>165</v>
      </c>
      <c r="I84" s="26">
        <v>51</v>
      </c>
      <c r="J84" s="26" t="s">
        <v>166</v>
      </c>
      <c r="K84" s="26">
        <v>9203</v>
      </c>
      <c r="L84" s="30" t="s">
        <v>167</v>
      </c>
      <c r="M84" s="26" t="s">
        <v>6</v>
      </c>
      <c r="N84" s="26" t="s">
        <v>6</v>
      </c>
      <c r="O84" s="26" t="s">
        <v>6</v>
      </c>
    </row>
    <row r="85" spans="2:15" ht="15" customHeight="1" x14ac:dyDescent="0.25">
      <c r="B85" s="30" t="s">
        <v>246</v>
      </c>
      <c r="C85" s="30" t="s">
        <v>168</v>
      </c>
      <c r="D85" s="26">
        <v>1997</v>
      </c>
      <c r="E85" s="26" t="s">
        <v>6</v>
      </c>
      <c r="F85" s="26" t="s">
        <v>204</v>
      </c>
      <c r="G85" s="31">
        <v>1997</v>
      </c>
      <c r="H85" s="32" t="s">
        <v>169</v>
      </c>
      <c r="I85" s="26">
        <v>12</v>
      </c>
      <c r="J85" s="26" t="s">
        <v>170</v>
      </c>
      <c r="K85" s="26">
        <v>3000</v>
      </c>
      <c r="L85" s="30" t="s">
        <v>171</v>
      </c>
      <c r="M85" s="26" t="s">
        <v>6</v>
      </c>
      <c r="N85" s="26"/>
      <c r="O85" s="26" t="s">
        <v>6</v>
      </c>
    </row>
    <row r="86" spans="2:15" ht="15" customHeight="1" x14ac:dyDescent="0.25">
      <c r="B86" s="30" t="s">
        <v>252</v>
      </c>
      <c r="C86" s="30" t="s">
        <v>172</v>
      </c>
      <c r="D86" s="26">
        <v>1982</v>
      </c>
      <c r="E86" s="26" t="s">
        <v>6</v>
      </c>
      <c r="F86" s="26" t="s">
        <v>204</v>
      </c>
      <c r="G86" s="31">
        <v>1996</v>
      </c>
      <c r="H86" s="32" t="s">
        <v>173</v>
      </c>
      <c r="I86" s="26">
        <v>24</v>
      </c>
      <c r="J86" s="26" t="s">
        <v>174</v>
      </c>
      <c r="K86" s="26">
        <v>8300</v>
      </c>
      <c r="L86" s="30" t="s">
        <v>175</v>
      </c>
      <c r="M86" s="26" t="s">
        <v>6</v>
      </c>
      <c r="N86" s="26"/>
      <c r="O86" s="26" t="s">
        <v>6</v>
      </c>
    </row>
    <row r="87" spans="2:15" ht="15" customHeight="1" x14ac:dyDescent="0.25">
      <c r="B87" s="30" t="s">
        <v>435</v>
      </c>
      <c r="C87" s="30" t="s">
        <v>434</v>
      </c>
      <c r="D87" s="26">
        <v>2025</v>
      </c>
      <c r="E87" s="26" t="s">
        <v>432</v>
      </c>
      <c r="F87" s="26" t="s">
        <v>214</v>
      </c>
      <c r="G87" s="31">
        <v>2025</v>
      </c>
      <c r="H87" s="32" t="s">
        <v>436</v>
      </c>
      <c r="I87" s="26">
        <v>12</v>
      </c>
      <c r="J87" s="26" t="s">
        <v>196</v>
      </c>
      <c r="K87" s="26" t="s">
        <v>196</v>
      </c>
      <c r="L87" s="30" t="s">
        <v>437</v>
      </c>
      <c r="M87" s="26" t="s">
        <v>359</v>
      </c>
      <c r="N87" s="26"/>
      <c r="O87" s="26" t="s">
        <v>359</v>
      </c>
    </row>
    <row r="88" spans="2:15" ht="15" customHeight="1" x14ac:dyDescent="0.25">
      <c r="B88" s="30" t="s">
        <v>420</v>
      </c>
      <c r="C88" s="28" t="s">
        <v>424</v>
      </c>
      <c r="D88" s="26">
        <v>2025</v>
      </c>
      <c r="E88" s="26" t="s">
        <v>432</v>
      </c>
      <c r="F88" s="26" t="s">
        <v>214</v>
      </c>
      <c r="G88" s="31">
        <v>2025</v>
      </c>
      <c r="H88" s="32" t="s">
        <v>421</v>
      </c>
      <c r="I88" s="26">
        <v>12</v>
      </c>
      <c r="J88" s="26" t="s">
        <v>196</v>
      </c>
      <c r="K88" s="26" t="s">
        <v>196</v>
      </c>
      <c r="L88" s="30" t="s">
        <v>422</v>
      </c>
      <c r="M88" s="26" t="s">
        <v>359</v>
      </c>
      <c r="N88" s="26" t="s">
        <v>359</v>
      </c>
      <c r="O88" s="26" t="s">
        <v>359</v>
      </c>
    </row>
    <row r="89" spans="2:15" ht="15" customHeight="1" x14ac:dyDescent="0.25">
      <c r="B89" s="30" t="s">
        <v>392</v>
      </c>
      <c r="C89" s="30" t="s">
        <v>429</v>
      </c>
      <c r="D89" s="26">
        <v>2023</v>
      </c>
      <c r="E89" s="26" t="s">
        <v>432</v>
      </c>
      <c r="F89" s="26" t="s">
        <v>214</v>
      </c>
      <c r="G89" s="31">
        <v>2023</v>
      </c>
      <c r="H89" s="32" t="s">
        <v>391</v>
      </c>
      <c r="I89" s="26">
        <v>12</v>
      </c>
      <c r="J89" s="26" t="s">
        <v>196</v>
      </c>
      <c r="K89" s="26" t="s">
        <v>196</v>
      </c>
      <c r="L89" s="30" t="s">
        <v>393</v>
      </c>
      <c r="M89" s="26" t="s">
        <v>359</v>
      </c>
      <c r="N89" s="26" t="s">
        <v>359</v>
      </c>
      <c r="O89" s="26" t="s">
        <v>359</v>
      </c>
    </row>
    <row r="90" spans="2:15" ht="15" customHeight="1" x14ac:dyDescent="0.25">
      <c r="B90" s="30" t="s">
        <v>263</v>
      </c>
      <c r="C90" s="30" t="s">
        <v>176</v>
      </c>
      <c r="D90" s="26">
        <v>1936</v>
      </c>
      <c r="E90" s="26" t="s">
        <v>6</v>
      </c>
      <c r="F90" s="26" t="s">
        <v>204</v>
      </c>
      <c r="G90" s="31">
        <v>1996</v>
      </c>
      <c r="H90" s="32" t="s">
        <v>177</v>
      </c>
      <c r="I90" s="26">
        <v>51</v>
      </c>
      <c r="J90" s="26" t="s">
        <v>178</v>
      </c>
      <c r="K90" s="26">
        <v>7700</v>
      </c>
      <c r="L90" s="30" t="s">
        <v>179</v>
      </c>
      <c r="M90" s="26" t="s">
        <v>6</v>
      </c>
      <c r="N90" s="26" t="s">
        <v>6</v>
      </c>
      <c r="O90" s="26" t="s">
        <v>6</v>
      </c>
    </row>
    <row r="91" spans="2:15" ht="15" customHeight="1" x14ac:dyDescent="0.25">
      <c r="B91" s="30" t="s">
        <v>268</v>
      </c>
      <c r="C91" s="30" t="s">
        <v>303</v>
      </c>
      <c r="D91" s="26">
        <v>1896</v>
      </c>
      <c r="E91" s="26" t="s">
        <v>6</v>
      </c>
      <c r="F91" s="26" t="s">
        <v>204</v>
      </c>
      <c r="G91" s="31">
        <v>1996</v>
      </c>
      <c r="H91" s="32" t="s">
        <v>180</v>
      </c>
      <c r="I91" s="26">
        <v>51</v>
      </c>
      <c r="J91" s="26" t="s">
        <v>181</v>
      </c>
      <c r="K91" s="26" t="s">
        <v>182</v>
      </c>
      <c r="L91" s="30" t="s">
        <v>183</v>
      </c>
      <c r="M91" s="26" t="s">
        <v>6</v>
      </c>
      <c r="N91" s="26" t="s">
        <v>6</v>
      </c>
      <c r="O91" s="26" t="s">
        <v>6</v>
      </c>
    </row>
    <row r="92" spans="2:15" ht="15" customHeight="1" x14ac:dyDescent="0.25">
      <c r="B92" s="30" t="s">
        <v>269</v>
      </c>
      <c r="C92" s="30" t="s">
        <v>304</v>
      </c>
      <c r="D92" s="26">
        <v>1896</v>
      </c>
      <c r="E92" s="26" t="s">
        <v>6</v>
      </c>
      <c r="F92" s="26" t="s">
        <v>204</v>
      </c>
      <c r="G92" s="31">
        <v>1996</v>
      </c>
      <c r="H92" s="32" t="s">
        <v>184</v>
      </c>
      <c r="I92" s="26">
        <v>51</v>
      </c>
      <c r="J92" s="26" t="s">
        <v>185</v>
      </c>
      <c r="K92" s="26" t="s">
        <v>186</v>
      </c>
      <c r="L92" s="30" t="s">
        <v>187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270</v>
      </c>
      <c r="C93" s="30" t="s">
        <v>305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188</v>
      </c>
      <c r="I93" s="26">
        <v>51</v>
      </c>
      <c r="J93" s="26" t="s">
        <v>189</v>
      </c>
      <c r="K93" s="26" t="s">
        <v>190</v>
      </c>
      <c r="L93" s="30" t="s">
        <v>191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234</v>
      </c>
      <c r="C94" s="30" t="s">
        <v>192</v>
      </c>
      <c r="D94" s="26">
        <v>2010</v>
      </c>
      <c r="E94" s="26" t="s">
        <v>6</v>
      </c>
      <c r="F94" s="26" t="s">
        <v>204</v>
      </c>
      <c r="G94" s="31">
        <v>2010</v>
      </c>
      <c r="H94" s="32" t="s">
        <v>193</v>
      </c>
      <c r="I94" s="26">
        <v>51</v>
      </c>
      <c r="J94" s="26" t="s">
        <v>8</v>
      </c>
      <c r="K94" s="26" t="s">
        <v>8</v>
      </c>
      <c r="L94" s="30" t="s">
        <v>194</v>
      </c>
      <c r="M94" s="26" t="s">
        <v>6</v>
      </c>
      <c r="N94" s="26"/>
      <c r="O94" s="26" t="s">
        <v>6</v>
      </c>
    </row>
    <row r="95" spans="2:15" ht="8.25" customHeight="1" x14ac:dyDescent="0.25">
      <c r="D95" s="2"/>
      <c r="E95" s="2"/>
      <c r="F95" s="2"/>
      <c r="G95" s="21"/>
      <c r="M95" s="2"/>
      <c r="N95" s="2"/>
      <c r="O95" s="2"/>
    </row>
    <row r="96" spans="2:15" ht="10.5" customHeight="1" x14ac:dyDescent="0.25">
      <c r="B96" s="18" t="s">
        <v>283</v>
      </c>
      <c r="C96" s="45" t="s">
        <v>308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</row>
    <row r="97" spans="1:15" ht="27.95" customHeight="1" x14ac:dyDescent="0.25">
      <c r="B97" s="18" t="s">
        <v>288</v>
      </c>
      <c r="C97" s="45" t="s">
        <v>328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</row>
    <row r="98" spans="1:15" ht="14.1" customHeight="1" x14ac:dyDescent="0.25">
      <c r="B98" s="3">
        <v>1</v>
      </c>
      <c r="C98" s="5" t="s">
        <v>430</v>
      </c>
      <c r="D98" s="5"/>
      <c r="E98" s="5"/>
      <c r="F98" s="5"/>
      <c r="G98" s="22"/>
      <c r="H98" s="15"/>
      <c r="I98" s="7"/>
      <c r="J98" s="7"/>
      <c r="K98" s="7"/>
      <c r="L98" s="5"/>
      <c r="M98" s="5"/>
      <c r="N98" s="5"/>
      <c r="O98" s="5"/>
    </row>
    <row r="99" spans="1:15" ht="14.1" customHeight="1" x14ac:dyDescent="0.25">
      <c r="B99" s="3">
        <v>2</v>
      </c>
      <c r="C99" s="5" t="s">
        <v>364</v>
      </c>
      <c r="D99" s="5"/>
      <c r="E99" s="5"/>
      <c r="F99" s="5"/>
      <c r="G99" s="22"/>
      <c r="H99" s="15"/>
      <c r="I99" s="7"/>
      <c r="J99" s="7"/>
      <c r="K99" s="7"/>
      <c r="L99" s="5"/>
      <c r="M99" s="5"/>
      <c r="N99" s="5"/>
      <c r="O99" s="5"/>
    </row>
    <row r="100" spans="1:15" ht="14.1" customHeight="1" x14ac:dyDescent="0.25">
      <c r="B100" s="3">
        <v>3</v>
      </c>
      <c r="C100" s="5" t="s">
        <v>280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4</v>
      </c>
      <c r="C101" s="5" t="s">
        <v>374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</row>
    <row r="102" spans="1:15" ht="14.1" customHeight="1" x14ac:dyDescent="0.25">
      <c r="B102" s="3">
        <v>5</v>
      </c>
      <c r="C102" s="5" t="s">
        <v>431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</row>
    <row r="103" spans="1:15" ht="14.1" customHeight="1" x14ac:dyDescent="0.25">
      <c r="A103" s="44"/>
      <c r="B103" s="44"/>
      <c r="C103" s="44"/>
      <c r="D103" s="44"/>
      <c r="E103" s="44"/>
      <c r="F103" s="44"/>
      <c r="G103" s="44"/>
      <c r="H103" s="11"/>
      <c r="I103" s="42"/>
      <c r="J103" s="43"/>
      <c r="K103" s="43"/>
      <c r="L103" s="43"/>
      <c r="M103" s="43"/>
      <c r="N103" s="43"/>
      <c r="O103" s="43"/>
    </row>
    <row r="106" spans="1:15" x14ac:dyDescent="0.25">
      <c r="B106">
        <f>COUNTIF(F4:F94,"subscription")</f>
        <v>71</v>
      </c>
      <c r="C106" s="19" t="s">
        <v>413</v>
      </c>
    </row>
    <row r="107" spans="1:15" x14ac:dyDescent="0.25">
      <c r="B107">
        <f>COUNTA(F5:F94)</f>
        <v>90</v>
      </c>
      <c r="C107" s="19" t="s">
        <v>414</v>
      </c>
    </row>
    <row r="108" spans="1:15" x14ac:dyDescent="0.25">
      <c r="B108">
        <f>B107-B106</f>
        <v>19</v>
      </c>
      <c r="C108" t="s">
        <v>423</v>
      </c>
    </row>
  </sheetData>
  <autoFilter ref="A4:O94" xr:uid="{00000000-0001-0000-0000-000000000000}">
    <sortState xmlns:xlrd2="http://schemas.microsoft.com/office/spreadsheetml/2017/richdata2" ref="A5:O94">
      <sortCondition ref="C4:C94"/>
    </sortState>
  </autoFilter>
  <mergeCells count="6">
    <mergeCell ref="B2:G2"/>
    <mergeCell ref="I103:O103"/>
    <mergeCell ref="A103:G103"/>
    <mergeCell ref="C96:O96"/>
    <mergeCell ref="C97:O97"/>
    <mergeCell ref="B3:M3"/>
  </mergeCells>
  <conditionalFormatting sqref="B5:H5 B6:G7 B8:H10 C11:H11 B12:H20 B21:G46 B69:G69">
    <cfRule type="expression" dxfId="8" priority="30">
      <formula>MOD(ROW(),2)=0</formula>
    </cfRule>
  </conditionalFormatting>
  <conditionalFormatting sqref="B47:H68">
    <cfRule type="expression" dxfId="7" priority="3">
      <formula>MOD(ROW(),2)=0</formula>
    </cfRule>
  </conditionalFormatting>
  <conditionalFormatting sqref="B70:H94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6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4">
    <cfRule type="expression" dxfId="1" priority="5">
      <formula>MOD(ROW(),2)=0</formula>
    </cfRule>
  </conditionalFormatting>
  <conditionalFormatting sqref="J5:O94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Carlson, Angela N</cp:lastModifiedBy>
  <cp:lastPrinted>2020-08-10T14:24:42Z</cp:lastPrinted>
  <dcterms:created xsi:type="dcterms:W3CDTF">2018-03-14T12:25:46Z</dcterms:created>
  <dcterms:modified xsi:type="dcterms:W3CDTF">2024-12-04T15:40:55Z</dcterms:modified>
  <cp:category/>
</cp:coreProperties>
</file>